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R:\1C. - Statewide Contracts &amp; Grants 04.20.12\4-Statewide Initiatives\Non-custodial parent\2025-2026\2025-2026 Program Operator Applications\"/>
    </mc:Choice>
  </mc:AlternateContent>
  <xr:revisionPtr revIDLastSave="0" documentId="8_{5DE0D633-26C6-44D8-9761-48A68F49A234}" xr6:coauthVersionLast="47" xr6:coauthVersionMax="47" xr10:uidLastSave="{00000000-0000-0000-0000-000000000000}"/>
  <bookViews>
    <workbookView xWindow="29895" yWindow="2370" windowWidth="26670" windowHeight="12045" xr2:uid="{00000000-000D-0000-FFFF-FFFF00000000}"/>
  </bookViews>
  <sheets>
    <sheet name="Budget NCPEP" sheetId="1" r:id="rId1"/>
    <sheet name="Planning Form" sheetId="3" state="hidden" r:id="rId2"/>
  </sheets>
  <definedNames>
    <definedName name="_xlnm.Print_Area" localSheetId="0">'Budget NCPEP'!$A$4:$E$63</definedName>
    <definedName name="_xlnm.Print_Area" localSheetId="1">'Planning Form'!$A$1:$I$34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E61" i="1"/>
  <c r="E62" i="1"/>
  <c r="E54" i="1"/>
  <c r="E51" i="1"/>
  <c r="E41" i="1"/>
  <c r="E40" i="1"/>
  <c r="E39" i="1"/>
  <c r="E38" i="1"/>
  <c r="E35" i="1"/>
  <c r="E34" i="1"/>
  <c r="E33" i="1"/>
  <c r="E32" i="1"/>
  <c r="E14" i="1"/>
  <c r="E13" i="1"/>
  <c r="E12" i="1"/>
  <c r="E11" i="1"/>
  <c r="E6" i="1"/>
  <c r="E7" i="1"/>
  <c r="E36" i="1" l="1"/>
  <c r="E42" i="1"/>
  <c r="B46" i="1" s="1"/>
  <c r="E46" i="1" s="1"/>
  <c r="E15" i="1"/>
  <c r="B19" i="1" s="1"/>
  <c r="E27" i="1"/>
  <c r="E59" i="1"/>
  <c r="E63" i="1" s="1"/>
  <c r="E24" i="1"/>
  <c r="B45" i="1" l="1"/>
  <c r="E45" i="1" s="1"/>
  <c r="E47" i="1" s="1"/>
  <c r="E43" i="1"/>
  <c r="E8" i="1"/>
  <c r="E5" i="1"/>
  <c r="E56" i="1" l="1"/>
  <c r="E9" i="1"/>
  <c r="E19" i="1"/>
  <c r="B18" i="1" l="1"/>
  <c r="E18" i="1" s="1"/>
  <c r="E20" i="1" s="1"/>
  <c r="E16" i="1"/>
  <c r="C31" i="3"/>
  <c r="I31" i="3"/>
  <c r="B31" i="3"/>
  <c r="C29" i="3"/>
  <c r="B32" i="3"/>
  <c r="H31" i="3"/>
  <c r="G31" i="3"/>
  <c r="F31" i="3"/>
  <c r="E31" i="3"/>
  <c r="D31" i="3"/>
  <c r="C28" i="3"/>
  <c r="D29" i="3"/>
  <c r="B26" i="3"/>
  <c r="B18" i="3"/>
  <c r="E29" i="1" l="1"/>
  <c r="E65" i="1" s="1"/>
  <c r="E67" i="1" s="1"/>
  <c r="D28" i="3"/>
  <c r="E29" i="3" l="1"/>
  <c r="E28" i="3"/>
  <c r="D32" i="3"/>
  <c r="C32" i="3"/>
  <c r="E32" i="3"/>
  <c r="F29" i="3" l="1"/>
  <c r="F28" i="3"/>
  <c r="F32" i="3"/>
  <c r="G29" i="3" l="1"/>
  <c r="G28" i="3"/>
  <c r="G32" i="3"/>
  <c r="H29" i="3" l="1"/>
  <c r="H28" i="3"/>
  <c r="I32" i="3"/>
  <c r="H32" i="3"/>
  <c r="C30" i="3" l="1"/>
  <c r="B28" i="3" l="1"/>
  <c r="B29" i="3"/>
  <c r="C27" i="3"/>
  <c r="C33" i="3" s="1"/>
  <c r="I29" i="3"/>
  <c r="I28" i="3"/>
  <c r="B30" i="3"/>
  <c r="D30" i="3" l="1"/>
  <c r="B27" i="3"/>
  <c r="B33" i="3" s="1"/>
  <c r="B21" i="3" l="1"/>
  <c r="D27" i="3"/>
  <c r="D33" i="3" s="1"/>
  <c r="B20" i="3"/>
  <c r="B23" i="3"/>
  <c r="E27" i="3"/>
  <c r="C21" i="3"/>
  <c r="B22" i="3" l="1"/>
  <c r="B24" i="3" s="1"/>
  <c r="D21" i="3"/>
  <c r="F30" i="3"/>
  <c r="E30" i="3"/>
  <c r="E33" i="3" s="1"/>
  <c r="C20" i="3"/>
  <c r="C22" i="3" s="1"/>
  <c r="C24" i="3" s="1"/>
  <c r="C23" i="3"/>
  <c r="F27" i="3" l="1"/>
  <c r="F33" i="3" s="1"/>
  <c r="G30" i="3"/>
  <c r="G27" i="3"/>
  <c r="D23" i="3"/>
  <c r="D20" i="3"/>
  <c r="D22" i="3" s="1"/>
  <c r="D24" i="3" s="1"/>
  <c r="E21" i="3"/>
  <c r="G33" i="3" l="1"/>
  <c r="H30" i="3"/>
  <c r="H27" i="3"/>
  <c r="I27" i="3"/>
  <c r="F21" i="3"/>
  <c r="E20" i="3"/>
  <c r="E22" i="3" s="1"/>
  <c r="E24" i="3" s="1"/>
  <c r="E23" i="3"/>
  <c r="H33" i="3" l="1"/>
  <c r="G21" i="3"/>
  <c r="I30" i="3"/>
  <c r="I33" i="3" s="1"/>
  <c r="F20" i="3"/>
  <c r="F22" i="3" s="1"/>
  <c r="F24" i="3" s="1"/>
  <c r="F23" i="3"/>
  <c r="G20" i="3" l="1"/>
  <c r="G22" i="3" s="1"/>
  <c r="G24" i="3" s="1"/>
  <c r="G23" i="3"/>
  <c r="H21" i="3"/>
  <c r="I21" i="3" l="1"/>
  <c r="H23" i="3"/>
  <c r="H20" i="3"/>
  <c r="H22" i="3" s="1"/>
  <c r="H24" i="3" s="1"/>
  <c r="I20" i="3" l="1"/>
  <c r="I22" i="3" s="1"/>
  <c r="I24" i="3" s="1"/>
  <c r="I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Caudill, Pamela</author>
    <author>womackc</author>
  </authors>
  <commentList>
    <comment ref="A2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Enter total amount from the DCGR08AX report.</t>
        </r>
      </text>
    </comment>
    <comment ref="A2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Manually enter the amount from the ETA9130 Net Exp FLAIR grant number column into the formula. Amt -N30-N18.</t>
        </r>
      </text>
    </comment>
    <comment ref="A2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womackc:</t>
        </r>
        <r>
          <rPr>
            <sz val="8"/>
            <color indexed="81"/>
            <rFont val="Tahoma"/>
            <family val="2"/>
          </rPr>
          <t xml:space="preserve">
Net LTD Expenditures per Finance and Accounting less RWB Net Expenditures (Formula)</t>
        </r>
      </text>
    </comment>
    <comment ref="A23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womackc:</t>
        </r>
        <r>
          <rPr>
            <sz val="8"/>
            <color indexed="81"/>
            <rFont val="Tahoma"/>
            <family val="2"/>
          </rPr>
          <t xml:space="preserve">
Enter total for OBJ 8100xx from DCGR08F5</t>
        </r>
      </text>
    </comment>
    <comment ref="A24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Formula is sum of N21+N23.</t>
        </r>
      </text>
    </comment>
    <comment ref="A2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OSMIS exp reported through quarter end.</t>
        </r>
      </text>
    </comment>
    <comment ref="A28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OSMIS exp reported through quarter end.</t>
        </r>
      </text>
    </comment>
    <comment ref="A29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OSMIS exp reported through quarter end.</t>
        </r>
      </text>
    </comment>
    <comment ref="A30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OSMIS exp reported through quarter end.</t>
        </r>
      </text>
    </comment>
    <comment ref="A32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Caudill, Pamela:</t>
        </r>
        <r>
          <rPr>
            <sz val="9"/>
            <color indexed="81"/>
            <rFont val="Tahoma"/>
            <family val="2"/>
          </rPr>
          <t xml:space="preserve">
OSMIS exp reported through quarter end.</t>
        </r>
      </text>
    </comment>
  </commentList>
</comments>
</file>

<file path=xl/sharedStrings.xml><?xml version="1.0" encoding="utf-8"?>
<sst xmlns="http://schemas.openxmlformats.org/spreadsheetml/2006/main" count="106" uniqueCount="71">
  <si>
    <t>Total Personnel</t>
  </si>
  <si>
    <t>Total Other Costs</t>
  </si>
  <si>
    <t>Total</t>
  </si>
  <si>
    <t>Project Plan - Regular</t>
  </si>
  <si>
    <t>PERFORMANCE FACTOR</t>
  </si>
  <si>
    <t>Planned Participants</t>
  </si>
  <si>
    <t>Employed in Temporary Disaster Relief Assistance</t>
  </si>
  <si>
    <t>Receiving Career Services**</t>
  </si>
  <si>
    <t xml:space="preserve">Receiving Supportive Services </t>
  </si>
  <si>
    <t>Completed NDWG Services (exited)</t>
  </si>
  <si>
    <t>Employed at Completion of NDWG Services</t>
  </si>
  <si>
    <t>Training</t>
  </si>
  <si>
    <t>Receiving Needs-Related Payments</t>
  </si>
  <si>
    <t>Exits</t>
  </si>
  <si>
    <t>Entering Employment At Exit</t>
  </si>
  <si>
    <t>Entered OJT emplolyment at exit</t>
  </si>
  <si>
    <t>Entered OJT related employment at exit</t>
  </si>
  <si>
    <t>Total Planned Participants</t>
  </si>
  <si>
    <t xml:space="preserve">                                                                                                                             </t>
  </si>
  <si>
    <t>Grantee-Level Expenditures</t>
  </si>
  <si>
    <t>Supportive Services</t>
  </si>
  <si>
    <t xml:space="preserve">  Admin Excluding NRP Processing*</t>
  </si>
  <si>
    <t xml:space="preserve">  Other*</t>
  </si>
  <si>
    <t xml:space="preserve">  Total: Program Management And Oversight</t>
  </si>
  <si>
    <t>Indirect*  (this line not included in calculated total)</t>
  </si>
  <si>
    <t>Total Expenditures: Grantee Level</t>
  </si>
  <si>
    <t>Project Operator-Level Expenditures</t>
  </si>
  <si>
    <t xml:space="preserve"> </t>
  </si>
  <si>
    <t>Local Administration</t>
  </si>
  <si>
    <t>Participant Fringe Benefits</t>
  </si>
  <si>
    <t>Participant Wages</t>
  </si>
  <si>
    <t>Program Management and Oversight (Non Admin Costs)</t>
  </si>
  <si>
    <t>Support Services</t>
  </si>
  <si>
    <t>Total Expenditures: Project Operator Level</t>
  </si>
  <si>
    <t>Hurricane Michael</t>
  </si>
  <si>
    <t>Annual Salary</t>
  </si>
  <si>
    <t>FTE %</t>
  </si>
  <si>
    <t>Fringe Benefits</t>
  </si>
  <si>
    <t>Fringe Rate</t>
  </si>
  <si>
    <t>Total Personnel Cost During Period</t>
  </si>
  <si>
    <t>Program Personnel Title(s)</t>
  </si>
  <si>
    <t># Positions</t>
  </si>
  <si>
    <t>Administrative Personnel Title(s)</t>
  </si>
  <si>
    <t>Total Program Personnel</t>
  </si>
  <si>
    <t>Travel (detail)</t>
  </si>
  <si>
    <t>Communications (detail)</t>
  </si>
  <si>
    <t>Program supplies (detail)</t>
  </si>
  <si>
    <t>Total Travel, Program Supplies and Communications</t>
  </si>
  <si>
    <t xml:space="preserve">Staff Supplies  - General Office consumables and supplies including but not limited to office supplies, cell phones, and software licenses. </t>
  </si>
  <si>
    <t>Indirect Costs (approved indirect rate/formula) OR methodology to be approved by FloridaCommerce</t>
  </si>
  <si>
    <t>Total Administrative Personnel</t>
  </si>
  <si>
    <t>TOTAL PERSONNEL</t>
  </si>
  <si>
    <t>TOTAL LEAD APPLICANT COSTS</t>
  </si>
  <si>
    <t>Total Fringe benefits @ xx% personnel (FICA, WC, Retirement, Health)</t>
  </si>
  <si>
    <t>LEAD APPLICANT CORE PROGRAM COSTS</t>
  </si>
  <si>
    <t>JOINT APPLICANT/PARTNER CORE PROGRAM COSTS</t>
  </si>
  <si>
    <t>ENHANCED SERVICES</t>
  </si>
  <si>
    <t>Cost per participant</t>
  </si>
  <si>
    <t># participants</t>
  </si>
  <si>
    <t>Paid internships (detail)</t>
  </si>
  <si>
    <t>Classroom training (tuition, fees, books, course supplies)</t>
  </si>
  <si>
    <t>Supportive services (detail)</t>
  </si>
  <si>
    <t>Shared Agency Overhead Costs (Rent, cost pool allocations for utilities and internet, data processing). Detail methodology for determining shared costs to be approved by FloridaCommerce.</t>
  </si>
  <si>
    <t>TOTAL  JOINT APPLICANT/PARTNER COSTS</t>
  </si>
  <si>
    <t>Other (detail)</t>
  </si>
  <si>
    <t>TOTAL ENHANCED SERVICES</t>
  </si>
  <si>
    <t>NUMBER OF PARTICIPANTS TO BE SERVED</t>
  </si>
  <si>
    <t>COST PER PARTICIPANT/CORE SERVICES</t>
  </si>
  <si>
    <t>TOTAL GRANT FUNDING REQUEST - CORE SERVICES ONLY</t>
  </si>
  <si>
    <t>Communication (detail)</t>
  </si>
  <si>
    <t>Some numbers were included as place holders, as formulas are included in this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</si>
</sst>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/dd/yy"/>
    <numFmt numFmtId="167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</cellStyleXfs>
  <cellXfs count="154">
    <xf numFmtId="0" fontId="0" fillId="0" borderId="0" xfId="0"/>
    <xf numFmtId="0" fontId="4" fillId="0" borderId="0" xfId="3" applyFont="1"/>
    <xf numFmtId="0" fontId="3" fillId="0" borderId="0" xfId="3"/>
    <xf numFmtId="0" fontId="5" fillId="0" borderId="0" xfId="3" applyFont="1"/>
    <xf numFmtId="0" fontId="6" fillId="5" borderId="0" xfId="3" applyFont="1" applyFill="1"/>
    <xf numFmtId="166" fontId="4" fillId="7" borderId="0" xfId="3" applyNumberFormat="1" applyFont="1" applyFill="1" applyAlignment="1">
      <alignment horizontal="center"/>
    </xf>
    <xf numFmtId="14" fontId="4" fillId="5" borderId="0" xfId="3" applyNumberFormat="1" applyFont="1" applyFill="1"/>
    <xf numFmtId="0" fontId="5" fillId="8" borderId="1" xfId="3" applyFont="1" applyFill="1" applyBorder="1"/>
    <xf numFmtId="38" fontId="3" fillId="0" borderId="0" xfId="3" applyNumberFormat="1" applyAlignment="1">
      <alignment horizontal="center"/>
    </xf>
    <xf numFmtId="0" fontId="3" fillId="0" borderId="0" xfId="3" applyAlignment="1">
      <alignment horizontal="center"/>
    </xf>
    <xf numFmtId="0" fontId="3" fillId="0" borderId="2" xfId="3" applyBorder="1"/>
    <xf numFmtId="0" fontId="3" fillId="0" borderId="3" xfId="3" applyBorder="1" applyAlignment="1">
      <alignment horizontal="center"/>
    </xf>
    <xf numFmtId="0" fontId="5" fillId="0" borderId="0" xfId="4" applyAlignment="1">
      <alignment horizontal="center"/>
    </xf>
    <xf numFmtId="0" fontId="5" fillId="0" borderId="0" xfId="4"/>
    <xf numFmtId="0" fontId="3" fillId="6" borderId="0" xfId="3" applyFill="1"/>
    <xf numFmtId="0" fontId="3" fillId="6" borderId="0" xfId="3" applyFill="1" applyAlignment="1">
      <alignment horizontal="center"/>
    </xf>
    <xf numFmtId="0" fontId="4" fillId="0" borderId="0" xfId="3" applyFont="1" applyAlignment="1">
      <alignment horizontal="center"/>
    </xf>
    <xf numFmtId="0" fontId="7" fillId="7" borderId="0" xfId="3" applyFont="1" applyFill="1" applyAlignment="1">
      <alignment horizontal="center"/>
    </xf>
    <xf numFmtId="38" fontId="3" fillId="0" borderId="0" xfId="3" applyNumberFormat="1"/>
    <xf numFmtId="43" fontId="0" fillId="0" borderId="0" xfId="5" applyFont="1"/>
    <xf numFmtId="3" fontId="0" fillId="0" borderId="0" xfId="5" applyNumberFormat="1" applyFont="1" applyFill="1" applyAlignment="1">
      <alignment horizontal="center"/>
    </xf>
    <xf numFmtId="38" fontId="5" fillId="0" borderId="0" xfId="3" applyNumberFormat="1" applyFont="1"/>
    <xf numFmtId="43" fontId="0" fillId="0" borderId="0" xfId="5" applyFont="1" applyAlignment="1">
      <alignment horizontal="center"/>
    </xf>
    <xf numFmtId="0" fontId="4" fillId="4" borderId="0" xfId="3" applyFont="1" applyFill="1"/>
    <xf numFmtId="3" fontId="4" fillId="4" borderId="0" xfId="3" applyNumberFormat="1" applyFont="1" applyFill="1" applyAlignment="1">
      <alignment horizontal="center"/>
    </xf>
    <xf numFmtId="0" fontId="7" fillId="7" borderId="0" xfId="3" applyFont="1" applyFill="1"/>
    <xf numFmtId="43" fontId="5" fillId="0" borderId="0" xfId="5" applyFont="1" applyAlignment="1">
      <alignment horizontal="center"/>
    </xf>
    <xf numFmtId="0" fontId="5" fillId="0" borderId="0" xfId="3" applyFont="1" applyAlignment="1">
      <alignment horizontal="left"/>
    </xf>
    <xf numFmtId="3" fontId="3" fillId="0" borderId="0" xfId="3" applyNumberFormat="1"/>
    <xf numFmtId="164" fontId="3" fillId="0" borderId="0" xfId="3" applyNumberFormat="1" applyAlignment="1">
      <alignment horizontal="center"/>
    </xf>
    <xf numFmtId="164" fontId="0" fillId="0" borderId="0" xfId="5" applyNumberFormat="1" applyFont="1" applyAlignment="1">
      <alignment horizont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43" fontId="0" fillId="0" borderId="4" xfId="1" applyFont="1" applyBorder="1" applyAlignment="1">
      <alignment horizontal="left" vertical="center"/>
    </xf>
    <xf numFmtId="165" fontId="13" fillId="0" borderId="4" xfId="2" applyNumberFormat="1" applyFont="1" applyBorder="1" applyAlignment="1">
      <alignment horizontal="left" vertical="center"/>
    </xf>
    <xf numFmtId="167" fontId="0" fillId="0" borderId="4" xfId="1" applyNumberFormat="1" applyFont="1" applyFill="1" applyBorder="1" applyAlignment="1">
      <alignment horizontal="left" vertical="center"/>
    </xf>
    <xf numFmtId="43" fontId="0" fillId="0" borderId="4" xfId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9" fontId="0" fillId="0" borderId="4" xfId="2" applyFont="1" applyFill="1" applyBorder="1" applyAlignment="1">
      <alignment horizontal="left" vertical="center"/>
    </xf>
    <xf numFmtId="43" fontId="12" fillId="0" borderId="4" xfId="1" applyFont="1" applyFill="1" applyBorder="1" applyAlignment="1">
      <alignment horizontal="left" vertical="center"/>
    </xf>
    <xf numFmtId="43" fontId="0" fillId="0" borderId="0" xfId="0" applyNumberForma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3" fontId="12" fillId="0" borderId="4" xfId="1" applyFont="1" applyBorder="1" applyAlignment="1">
      <alignment horizontal="left" vertical="center"/>
    </xf>
    <xf numFmtId="167" fontId="12" fillId="0" borderId="4" xfId="1" applyNumberFormat="1" applyFont="1" applyFill="1" applyBorder="1" applyAlignment="1">
      <alignment horizontal="left" vertical="center"/>
    </xf>
    <xf numFmtId="3" fontId="12" fillId="0" borderId="4" xfId="1" applyNumberFormat="1" applyFont="1" applyFill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0" fontId="2" fillId="10" borderId="5" xfId="0" applyFont="1" applyFill="1" applyBorder="1" applyAlignment="1">
      <alignment horizontal="left" vertical="center"/>
    </xf>
    <xf numFmtId="43" fontId="2" fillId="10" borderId="6" xfId="1" applyFont="1" applyFill="1" applyBorder="1" applyAlignment="1">
      <alignment horizontal="left" vertical="center"/>
    </xf>
    <xf numFmtId="0" fontId="2" fillId="10" borderId="6" xfId="0" applyFont="1" applyFill="1" applyBorder="1" applyAlignment="1">
      <alignment horizontal="left" vertical="center"/>
    </xf>
    <xf numFmtId="164" fontId="2" fillId="10" borderId="6" xfId="1" applyNumberFormat="1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43" fontId="16" fillId="2" borderId="6" xfId="1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164" fontId="16" fillId="2" borderId="6" xfId="1" applyNumberFormat="1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43" fontId="16" fillId="2" borderId="4" xfId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164" fontId="16" fillId="2" borderId="4" xfId="1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43" fontId="16" fillId="3" borderId="4" xfId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  <xf numFmtId="164" fontId="16" fillId="3" borderId="4" xfId="1" applyNumberFormat="1" applyFont="1" applyFill="1" applyBorder="1" applyAlignment="1">
      <alignment horizontal="left" vertical="center"/>
    </xf>
    <xf numFmtId="9" fontId="12" fillId="0" borderId="4" xfId="2" applyFont="1" applyFill="1" applyBorder="1" applyAlignment="1">
      <alignment horizontal="right" vertical="center"/>
    </xf>
    <xf numFmtId="43" fontId="16" fillId="3" borderId="4" xfId="1" applyFont="1" applyFill="1" applyBorder="1" applyAlignment="1">
      <alignment horizontal="left" vertical="center"/>
    </xf>
    <xf numFmtId="165" fontId="16" fillId="0" borderId="4" xfId="2" applyNumberFormat="1" applyFont="1" applyBorder="1" applyAlignment="1">
      <alignment horizontal="right" vertical="center"/>
    </xf>
    <xf numFmtId="0" fontId="16" fillId="2" borderId="4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2" fillId="10" borderId="11" xfId="0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2" fillId="11" borderId="7" xfId="0" applyFont="1" applyFill="1" applyBorder="1" applyAlignment="1">
      <alignment horizontal="left" vertical="center"/>
    </xf>
    <xf numFmtId="43" fontId="2" fillId="11" borderId="4" xfId="1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/>
    </xf>
    <xf numFmtId="164" fontId="2" fillId="11" borderId="4" xfId="1" applyNumberFormat="1" applyFont="1" applyFill="1" applyBorder="1" applyAlignment="1">
      <alignment horizontal="left" vertical="center"/>
    </xf>
    <xf numFmtId="43" fontId="2" fillId="11" borderId="4" xfId="1" applyFont="1" applyFill="1" applyBorder="1" applyAlignment="1">
      <alignment horizontal="left" vertical="center"/>
    </xf>
    <xf numFmtId="0" fontId="2" fillId="8" borderId="0" xfId="0" applyFont="1" applyFill="1" applyAlignment="1">
      <alignment horizontal="left" vertical="center" wrapText="1"/>
    </xf>
    <xf numFmtId="3" fontId="2" fillId="8" borderId="0" xfId="1" applyNumberFormat="1" applyFont="1" applyFill="1" applyBorder="1" applyAlignment="1">
      <alignment horizontal="right" vertical="center"/>
    </xf>
    <xf numFmtId="0" fontId="0" fillId="8" borderId="0" xfId="0" applyFill="1" applyAlignment="1">
      <alignment horizontal="left" vertical="center"/>
    </xf>
    <xf numFmtId="3" fontId="12" fillId="0" borderId="7" xfId="0" applyNumberFormat="1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4" fillId="13" borderId="13" xfId="0" applyFont="1" applyFill="1" applyBorder="1" applyAlignment="1">
      <alignment horizontal="left" vertical="center"/>
    </xf>
    <xf numFmtId="43" fontId="15" fillId="13" borderId="14" xfId="1" applyFont="1" applyFill="1" applyBorder="1" applyAlignment="1">
      <alignment horizontal="left" vertical="center"/>
    </xf>
    <xf numFmtId="0" fontId="15" fillId="13" borderId="14" xfId="0" applyFont="1" applyFill="1" applyBorder="1" applyAlignment="1">
      <alignment horizontal="left" vertical="center"/>
    </xf>
    <xf numFmtId="164" fontId="15" fillId="13" borderId="14" xfId="1" applyNumberFormat="1" applyFont="1" applyFill="1" applyBorder="1" applyAlignment="1">
      <alignment horizontal="left" vertical="center"/>
    </xf>
    <xf numFmtId="3" fontId="15" fillId="13" borderId="15" xfId="1" applyNumberFormat="1" applyFont="1" applyFill="1" applyBorder="1" applyAlignment="1">
      <alignment horizontal="right" vertical="center"/>
    </xf>
    <xf numFmtId="43" fontId="16" fillId="2" borderId="5" xfId="1" applyFont="1" applyFill="1" applyBorder="1" applyAlignment="1">
      <alignment horizontal="left" vertical="center"/>
    </xf>
    <xf numFmtId="3" fontId="16" fillId="2" borderId="16" xfId="1" applyNumberFormat="1" applyFont="1" applyFill="1" applyBorder="1" applyAlignment="1">
      <alignment horizontal="right" vertical="center"/>
    </xf>
    <xf numFmtId="3" fontId="16" fillId="0" borderId="17" xfId="1" applyNumberFormat="1" applyFont="1" applyBorder="1" applyAlignment="1">
      <alignment horizontal="right" vertical="center"/>
    </xf>
    <xf numFmtId="3" fontId="16" fillId="2" borderId="17" xfId="1" applyNumberFormat="1" applyFont="1" applyFill="1" applyBorder="1" applyAlignment="1">
      <alignment horizontal="right" vertical="center"/>
    </xf>
    <xf numFmtId="3" fontId="16" fillId="3" borderId="17" xfId="1" applyNumberFormat="1" applyFont="1" applyFill="1" applyBorder="1" applyAlignment="1">
      <alignment horizontal="right" vertical="center"/>
    </xf>
    <xf numFmtId="3" fontId="12" fillId="0" borderId="17" xfId="1" applyNumberFormat="1" applyFont="1" applyFill="1" applyBorder="1" applyAlignment="1">
      <alignment horizontal="right" vertical="center"/>
    </xf>
    <xf numFmtId="3" fontId="16" fillId="0" borderId="17" xfId="1" applyNumberFormat="1" applyFont="1" applyFill="1" applyBorder="1" applyAlignment="1">
      <alignment horizontal="right" vertical="center"/>
    </xf>
    <xf numFmtId="3" fontId="16" fillId="12" borderId="17" xfId="1" applyNumberFormat="1" applyFont="1" applyFill="1" applyBorder="1" applyAlignment="1">
      <alignment horizontal="right" vertical="center"/>
    </xf>
    <xf numFmtId="0" fontId="14" fillId="13" borderId="18" xfId="0" applyFont="1" applyFill="1" applyBorder="1" applyAlignment="1">
      <alignment horizontal="left" vertical="center" wrapText="1"/>
    </xf>
    <xf numFmtId="0" fontId="14" fillId="13" borderId="19" xfId="0" applyFont="1" applyFill="1" applyBorder="1" applyAlignment="1">
      <alignment horizontal="left" vertical="center" wrapText="1"/>
    </xf>
    <xf numFmtId="3" fontId="14" fillId="13" borderId="20" xfId="1" applyNumberFormat="1" applyFont="1" applyFill="1" applyBorder="1" applyAlignment="1">
      <alignment horizontal="right" vertical="center"/>
    </xf>
    <xf numFmtId="0" fontId="14" fillId="9" borderId="13" xfId="0" applyFont="1" applyFill="1" applyBorder="1" applyAlignment="1">
      <alignment horizontal="left" vertical="center"/>
    </xf>
    <xf numFmtId="43" fontId="15" fillId="9" borderId="14" xfId="1" applyFont="1" applyFill="1" applyBorder="1" applyAlignment="1">
      <alignment horizontal="left" vertical="center"/>
    </xf>
    <xf numFmtId="0" fontId="15" fillId="9" borderId="14" xfId="0" applyFont="1" applyFill="1" applyBorder="1" applyAlignment="1">
      <alignment horizontal="left" vertical="center"/>
    </xf>
    <xf numFmtId="164" fontId="15" fillId="9" borderId="14" xfId="1" applyNumberFormat="1" applyFont="1" applyFill="1" applyBorder="1" applyAlignment="1">
      <alignment horizontal="left" vertical="center"/>
    </xf>
    <xf numFmtId="3" fontId="15" fillId="9" borderId="15" xfId="1" applyNumberFormat="1" applyFont="1" applyFill="1" applyBorder="1" applyAlignment="1">
      <alignment horizontal="right" vertical="center"/>
    </xf>
    <xf numFmtId="3" fontId="2" fillId="10" borderId="16" xfId="1" applyNumberFormat="1" applyFont="1" applyFill="1" applyBorder="1" applyAlignment="1">
      <alignment horizontal="right" vertical="center"/>
    </xf>
    <xf numFmtId="3" fontId="13" fillId="0" borderId="17" xfId="1" applyNumberFormat="1" applyFont="1" applyBorder="1" applyAlignment="1">
      <alignment horizontal="right" vertical="center"/>
    </xf>
    <xf numFmtId="3" fontId="2" fillId="10" borderId="21" xfId="0" applyNumberFormat="1" applyFont="1" applyFill="1" applyBorder="1" applyAlignment="1">
      <alignment horizontal="right" vertical="center"/>
    </xf>
    <xf numFmtId="3" fontId="2" fillId="10" borderId="22" xfId="0" applyNumberFormat="1" applyFont="1" applyFill="1" applyBorder="1" applyAlignment="1">
      <alignment horizontal="right" vertical="center"/>
    </xf>
    <xf numFmtId="3" fontId="2" fillId="11" borderId="17" xfId="1" applyNumberFormat="1" applyFont="1" applyFill="1" applyBorder="1" applyAlignment="1">
      <alignment horizontal="right" vertical="center"/>
    </xf>
    <xf numFmtId="3" fontId="0" fillId="0" borderId="17" xfId="1" applyNumberFormat="1" applyFont="1" applyFill="1" applyBorder="1" applyAlignment="1">
      <alignment horizontal="right" vertical="center"/>
    </xf>
    <xf numFmtId="3" fontId="13" fillId="0" borderId="17" xfId="1" applyNumberFormat="1" applyFont="1" applyFill="1" applyBorder="1" applyAlignment="1">
      <alignment horizontal="right" vertical="center"/>
    </xf>
    <xf numFmtId="0" fontId="14" fillId="9" borderId="18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left" vertical="center" wrapText="1"/>
    </xf>
    <xf numFmtId="3" fontId="14" fillId="9" borderId="20" xfId="1" applyNumberFormat="1" applyFont="1" applyFill="1" applyBorder="1" applyAlignment="1">
      <alignment horizontal="right" vertical="center"/>
    </xf>
    <xf numFmtId="0" fontId="14" fillId="14" borderId="13" xfId="0" applyFont="1" applyFill="1" applyBorder="1" applyAlignment="1">
      <alignment horizontal="left" vertical="center" wrapText="1"/>
    </xf>
    <xf numFmtId="0" fontId="14" fillId="14" borderId="14" xfId="0" applyFont="1" applyFill="1" applyBorder="1" applyAlignment="1">
      <alignment horizontal="left" vertical="center" wrapText="1"/>
    </xf>
    <xf numFmtId="3" fontId="14" fillId="14" borderId="15" xfId="1" applyNumberFormat="1" applyFont="1" applyFill="1" applyBorder="1" applyAlignment="1">
      <alignment horizontal="right" vertical="center"/>
    </xf>
    <xf numFmtId="0" fontId="14" fillId="14" borderId="18" xfId="0" applyFont="1" applyFill="1" applyBorder="1" applyAlignment="1">
      <alignment horizontal="left" vertical="center" wrapText="1"/>
    </xf>
    <xf numFmtId="0" fontId="14" fillId="14" borderId="19" xfId="0" applyFont="1" applyFill="1" applyBorder="1" applyAlignment="1">
      <alignment horizontal="left" vertical="center" wrapText="1"/>
    </xf>
    <xf numFmtId="0" fontId="14" fillId="14" borderId="20" xfId="0" applyFont="1" applyFill="1" applyBorder="1" applyAlignment="1">
      <alignment horizontal="right" vertical="center" wrapText="1"/>
    </xf>
    <xf numFmtId="0" fontId="13" fillId="5" borderId="13" xfId="0" applyFont="1" applyFill="1" applyBorder="1" applyAlignment="1">
      <alignment horizontal="left" vertical="center"/>
    </xf>
    <xf numFmtId="43" fontId="13" fillId="5" borderId="14" xfId="1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164" fontId="13" fillId="5" borderId="14" xfId="1" applyNumberFormat="1" applyFont="1" applyFill="1" applyBorder="1" applyAlignment="1">
      <alignment horizontal="left" vertical="center"/>
    </xf>
    <xf numFmtId="3" fontId="13" fillId="5" borderId="15" xfId="1" applyNumberFormat="1" applyFont="1" applyFill="1" applyBorder="1" applyAlignment="1">
      <alignment horizontal="right" vertical="center"/>
    </xf>
    <xf numFmtId="0" fontId="13" fillId="5" borderId="23" xfId="0" applyFont="1" applyFill="1" applyBorder="1" applyAlignment="1">
      <alignment horizontal="left" vertical="center"/>
    </xf>
    <xf numFmtId="43" fontId="13" fillId="5" borderId="0" xfId="1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164" fontId="13" fillId="5" borderId="0" xfId="1" applyNumberFormat="1" applyFont="1" applyFill="1" applyBorder="1" applyAlignment="1">
      <alignment horizontal="left" vertical="center"/>
    </xf>
    <xf numFmtId="3" fontId="13" fillId="5" borderId="24" xfId="1" applyNumberFormat="1" applyFont="1" applyFill="1" applyBorder="1" applyAlignment="1">
      <alignment horizontal="right" vertical="center"/>
    </xf>
    <xf numFmtId="0" fontId="13" fillId="5" borderId="18" xfId="0" applyFont="1" applyFill="1" applyBorder="1" applyAlignment="1">
      <alignment horizontal="left" vertical="center"/>
    </xf>
    <xf numFmtId="43" fontId="13" fillId="5" borderId="19" xfId="1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164" fontId="13" fillId="5" borderId="19" xfId="1" applyNumberFormat="1" applyFont="1" applyFill="1" applyBorder="1" applyAlignment="1">
      <alignment horizontal="left" vertical="center"/>
    </xf>
    <xf numFmtId="3" fontId="13" fillId="5" borderId="20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6" fillId="12" borderId="8" xfId="0" applyFont="1" applyFill="1" applyBorder="1" applyAlignment="1">
      <alignment horizontal="left" vertical="center"/>
    </xf>
    <xf numFmtId="0" fontId="16" fillId="12" borderId="9" xfId="0" applyFont="1" applyFill="1" applyBorder="1" applyAlignment="1">
      <alignment horizontal="left" vertical="center"/>
    </xf>
    <xf numFmtId="0" fontId="16" fillId="12" borderId="10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7" xr:uid="{00000000-0005-0000-0000-000004000000}"/>
    <cellStyle name="Normal 3" xfId="6" xr:uid="{00000000-0005-0000-0000-000005000000}"/>
    <cellStyle name="Percent" xfId="2" builtinId="5"/>
  </cellStyles>
  <dxfs count="0"/>
  <tableStyles count="0" defaultTableStyle="TableStyleMedium2" defaultPivotStyle="PivotStyleLight16"/>
  <colors>
    <mruColors>
      <color rgb="FFD5B8EA"/>
      <color rgb="FFAC75D5"/>
      <color rgb="FFFFFF93"/>
      <color rgb="FFFF99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40</xdr:row>
      <xdr:rowOff>116378</xdr:rowOff>
    </xdr:from>
    <xdr:ext cx="1909595" cy="15794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9CDCE0E-762B-41F4-B636-05E91148E6C6}"/>
            </a:ext>
          </a:extLst>
        </xdr:cNvPr>
        <xdr:cNvSpPr/>
      </xdr:nvSpPr>
      <xdr:spPr>
        <a:xfrm>
          <a:off x="3857625" y="7641128"/>
          <a:ext cx="1909595" cy="15794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zoomScale="150" zoomScaleNormal="150" workbookViewId="0">
      <selection activeCell="D11" sqref="D11"/>
    </sheetView>
  </sheetViews>
  <sheetFormatPr defaultColWidth="8.85546875" defaultRowHeight="15" x14ac:dyDescent="0.25"/>
  <cols>
    <col min="1" max="1" width="60.42578125" style="31" bestFit="1" customWidth="1"/>
    <col min="2" max="2" width="16.7109375" style="32" customWidth="1"/>
    <col min="3" max="3" width="11.7109375" style="31" bestFit="1" customWidth="1"/>
    <col min="4" max="4" width="11.7109375" style="33" bestFit="1" customWidth="1"/>
    <col min="5" max="5" width="14.28515625" style="48" bestFit="1" customWidth="1"/>
    <col min="6" max="11" width="8.85546875" style="31"/>
    <col min="12" max="13" width="10.5703125" style="31" bestFit="1" customWidth="1"/>
    <col min="14" max="16384" width="8.85546875" style="31"/>
  </cols>
  <sheetData>
    <row r="1" spans="1:5" x14ac:dyDescent="0.25">
      <c r="A1" s="135" t="s">
        <v>70</v>
      </c>
    </row>
    <row r="2" spans="1:5" ht="15.75" thickBot="1" x14ac:dyDescent="0.3"/>
    <row r="3" spans="1:5" ht="15.75" thickBot="1" x14ac:dyDescent="0.3">
      <c r="A3" s="83" t="s">
        <v>54</v>
      </c>
      <c r="B3" s="84"/>
      <c r="C3" s="85"/>
      <c r="D3" s="86"/>
      <c r="E3" s="87"/>
    </row>
    <row r="4" spans="1:5" x14ac:dyDescent="0.25">
      <c r="A4" s="88" t="s">
        <v>40</v>
      </c>
      <c r="B4" s="54" t="s">
        <v>35</v>
      </c>
      <c r="C4" s="55" t="s">
        <v>36</v>
      </c>
      <c r="D4" s="56" t="s">
        <v>41</v>
      </c>
      <c r="E4" s="89" t="s">
        <v>2</v>
      </c>
    </row>
    <row r="5" spans="1:5" x14ac:dyDescent="0.25">
      <c r="A5" s="43"/>
      <c r="B5" s="45"/>
      <c r="C5" s="67"/>
      <c r="D5" s="46"/>
      <c r="E5" s="90">
        <f>B5*C5*D5</f>
        <v>0</v>
      </c>
    </row>
    <row r="6" spans="1:5" x14ac:dyDescent="0.25">
      <c r="A6" s="43"/>
      <c r="B6" s="45"/>
      <c r="C6" s="67"/>
      <c r="D6" s="46"/>
      <c r="E6" s="90">
        <f t="shared" ref="E6:E7" si="0">B6*C6*D6</f>
        <v>0</v>
      </c>
    </row>
    <row r="7" spans="1:5" x14ac:dyDescent="0.25">
      <c r="A7" s="43"/>
      <c r="B7" s="45"/>
      <c r="C7" s="67"/>
      <c r="D7" s="46"/>
      <c r="E7" s="90">
        <f t="shared" si="0"/>
        <v>0</v>
      </c>
    </row>
    <row r="8" spans="1:5" x14ac:dyDescent="0.25">
      <c r="A8" s="43"/>
      <c r="B8" s="45"/>
      <c r="C8" s="67"/>
      <c r="D8" s="46"/>
      <c r="E8" s="90">
        <f t="shared" ref="E8" si="1">B8*C8*D8</f>
        <v>0</v>
      </c>
    </row>
    <row r="9" spans="1:5" ht="15.75" thickBot="1" x14ac:dyDescent="0.3">
      <c r="A9" s="57" t="s">
        <v>43</v>
      </c>
      <c r="B9" s="58"/>
      <c r="C9" s="68"/>
      <c r="D9" s="60"/>
      <c r="E9" s="91">
        <f>SUM(E5:E8)</f>
        <v>0</v>
      </c>
    </row>
    <row r="10" spans="1:5" x14ac:dyDescent="0.25">
      <c r="A10" s="53" t="s">
        <v>42</v>
      </c>
      <c r="B10" s="54" t="s">
        <v>35</v>
      </c>
      <c r="C10" s="69" t="s">
        <v>36</v>
      </c>
      <c r="D10" s="56" t="s">
        <v>41</v>
      </c>
      <c r="E10" s="89" t="s">
        <v>2</v>
      </c>
    </row>
    <row r="11" spans="1:5" x14ac:dyDescent="0.25">
      <c r="A11" s="43"/>
      <c r="B11" s="45"/>
      <c r="C11" s="67"/>
      <c r="D11" s="46"/>
      <c r="E11" s="90">
        <f>B11*C11*D11</f>
        <v>0</v>
      </c>
    </row>
    <row r="12" spans="1:5" x14ac:dyDescent="0.25">
      <c r="A12" s="43"/>
      <c r="B12" s="45"/>
      <c r="C12" s="67"/>
      <c r="D12" s="46"/>
      <c r="E12" s="90">
        <f t="shared" ref="E12:E14" si="2">B12*C12*D12</f>
        <v>0</v>
      </c>
    </row>
    <row r="13" spans="1:5" x14ac:dyDescent="0.25">
      <c r="A13" s="43"/>
      <c r="B13" s="45"/>
      <c r="C13" s="67"/>
      <c r="D13" s="46"/>
      <c r="E13" s="90">
        <f t="shared" si="2"/>
        <v>0</v>
      </c>
    </row>
    <row r="14" spans="1:5" x14ac:dyDescent="0.25">
      <c r="A14" s="43"/>
      <c r="B14" s="45"/>
      <c r="C14" s="67"/>
      <c r="D14" s="46"/>
      <c r="E14" s="90">
        <f t="shared" si="2"/>
        <v>0</v>
      </c>
    </row>
    <row r="15" spans="1:5" x14ac:dyDescent="0.25">
      <c r="A15" s="57" t="s">
        <v>50</v>
      </c>
      <c r="B15" s="58"/>
      <c r="C15" s="59"/>
      <c r="D15" s="60"/>
      <c r="E15" s="91">
        <f>SUM(E11:E14)</f>
        <v>0</v>
      </c>
    </row>
    <row r="16" spans="1:5" x14ac:dyDescent="0.25">
      <c r="A16" s="57" t="s">
        <v>51</v>
      </c>
      <c r="B16" s="58"/>
      <c r="C16" s="59"/>
      <c r="D16" s="60"/>
      <c r="E16" s="91">
        <f>E9+E15</f>
        <v>0</v>
      </c>
    </row>
    <row r="17" spans="1:13" ht="29.45" customHeight="1" x14ac:dyDescent="0.25">
      <c r="A17" s="61" t="s">
        <v>37</v>
      </c>
      <c r="B17" s="62" t="s">
        <v>39</v>
      </c>
      <c r="C17" s="63"/>
      <c r="D17" s="64" t="s">
        <v>38</v>
      </c>
      <c r="E17" s="92" t="s">
        <v>2</v>
      </c>
    </row>
    <row r="18" spans="1:13" x14ac:dyDescent="0.25">
      <c r="A18" s="43" t="s">
        <v>43</v>
      </c>
      <c r="B18" s="41">
        <f>E9</f>
        <v>0</v>
      </c>
      <c r="C18" s="44"/>
      <c r="D18" s="65"/>
      <c r="E18" s="93">
        <f>ROUND(B18*D18,0)</f>
        <v>0</v>
      </c>
    </row>
    <row r="19" spans="1:13" x14ac:dyDescent="0.25">
      <c r="A19" s="43" t="s">
        <v>50</v>
      </c>
      <c r="B19" s="41">
        <f>E15</f>
        <v>0</v>
      </c>
      <c r="C19" s="44"/>
      <c r="D19" s="65"/>
      <c r="E19" s="93">
        <f t="shared" ref="E19" si="3">ROUND(B19*D19,0)</f>
        <v>0</v>
      </c>
    </row>
    <row r="20" spans="1:13" x14ac:dyDescent="0.25">
      <c r="A20" s="61" t="s">
        <v>53</v>
      </c>
      <c r="B20" s="66"/>
      <c r="C20" s="63"/>
      <c r="D20" s="64"/>
      <c r="E20" s="92">
        <f>E18+E19</f>
        <v>0</v>
      </c>
    </row>
    <row r="21" spans="1:13" ht="31.7" customHeight="1" x14ac:dyDescent="0.25">
      <c r="A21" s="141" t="s">
        <v>44</v>
      </c>
      <c r="B21" s="142"/>
      <c r="C21" s="142"/>
      <c r="D21" s="142"/>
      <c r="E21" s="94"/>
    </row>
    <row r="22" spans="1:13" ht="32.25" customHeight="1" x14ac:dyDescent="0.25">
      <c r="A22" s="146" t="s">
        <v>46</v>
      </c>
      <c r="B22" s="147"/>
      <c r="C22" s="147"/>
      <c r="D22" s="148"/>
      <c r="E22" s="94"/>
      <c r="L22" s="32"/>
    </row>
    <row r="23" spans="1:13" ht="32.25" customHeight="1" x14ac:dyDescent="0.25">
      <c r="A23" s="141" t="s">
        <v>69</v>
      </c>
      <c r="B23" s="142"/>
      <c r="C23" s="142"/>
      <c r="D23" s="142"/>
      <c r="E23" s="94"/>
      <c r="L23" s="32"/>
    </row>
    <row r="24" spans="1:13" x14ac:dyDescent="0.25">
      <c r="A24" s="136" t="s">
        <v>47</v>
      </c>
      <c r="B24" s="137"/>
      <c r="C24" s="137"/>
      <c r="D24" s="138"/>
      <c r="E24" s="95">
        <f>SUM(E21:E23)</f>
        <v>0</v>
      </c>
    </row>
    <row r="25" spans="1:13" ht="27" customHeight="1" x14ac:dyDescent="0.25">
      <c r="A25" s="139" t="s">
        <v>62</v>
      </c>
      <c r="B25" s="140"/>
      <c r="C25" s="140"/>
      <c r="D25" s="140"/>
      <c r="E25" s="93"/>
    </row>
    <row r="26" spans="1:13" ht="31.7" customHeight="1" x14ac:dyDescent="0.25">
      <c r="A26" s="141" t="s">
        <v>48</v>
      </c>
      <c r="B26" s="142"/>
      <c r="C26" s="142"/>
      <c r="D26" s="142"/>
      <c r="E26" s="93"/>
      <c r="L26" s="42"/>
      <c r="M26" s="42"/>
    </row>
    <row r="27" spans="1:13" x14ac:dyDescent="0.25">
      <c r="A27" s="136" t="s">
        <v>1</v>
      </c>
      <c r="B27" s="137"/>
      <c r="C27" s="137"/>
      <c r="D27" s="138"/>
      <c r="E27" s="95">
        <f>SUM(E25:E26)</f>
        <v>0</v>
      </c>
      <c r="M27" s="42"/>
    </row>
    <row r="28" spans="1:13" ht="28.9" customHeight="1" x14ac:dyDescent="0.25">
      <c r="A28" s="143" t="s">
        <v>49</v>
      </c>
      <c r="B28" s="144"/>
      <c r="C28" s="144"/>
      <c r="D28" s="145"/>
      <c r="E28" s="93"/>
    </row>
    <row r="29" spans="1:13" ht="28.9" customHeight="1" thickBot="1" x14ac:dyDescent="0.3">
      <c r="A29" s="96" t="s">
        <v>52</v>
      </c>
      <c r="B29" s="97"/>
      <c r="C29" s="97"/>
      <c r="D29" s="97"/>
      <c r="E29" s="98">
        <f>E16+E20+E24+E27+E28</f>
        <v>0</v>
      </c>
    </row>
    <row r="30" spans="1:13" ht="15.75" thickBot="1" x14ac:dyDescent="0.3">
      <c r="A30" s="99" t="s">
        <v>55</v>
      </c>
      <c r="B30" s="100"/>
      <c r="C30" s="101"/>
      <c r="D30" s="102"/>
      <c r="E30" s="103"/>
    </row>
    <row r="31" spans="1:13" x14ac:dyDescent="0.25">
      <c r="A31" s="49" t="s">
        <v>40</v>
      </c>
      <c r="B31" s="50" t="s">
        <v>35</v>
      </c>
      <c r="C31" s="51" t="s">
        <v>36</v>
      </c>
      <c r="D31" s="52" t="s">
        <v>41</v>
      </c>
      <c r="E31" s="104" t="s">
        <v>2</v>
      </c>
    </row>
    <row r="32" spans="1:13" x14ac:dyDescent="0.25">
      <c r="A32" s="34"/>
      <c r="B32" s="35"/>
      <c r="C32" s="36"/>
      <c r="D32" s="37"/>
      <c r="E32" s="105">
        <f>B32*C32*D32</f>
        <v>0</v>
      </c>
    </row>
    <row r="33" spans="1:5" x14ac:dyDescent="0.25">
      <c r="A33" s="34"/>
      <c r="B33" s="35"/>
      <c r="C33" s="36"/>
      <c r="D33" s="37"/>
      <c r="E33" s="105">
        <f t="shared" ref="E33:E35" si="4">B33*C33*D33</f>
        <v>0</v>
      </c>
    </row>
    <row r="34" spans="1:5" x14ac:dyDescent="0.25">
      <c r="A34" s="34"/>
      <c r="B34" s="35"/>
      <c r="C34" s="36"/>
      <c r="D34" s="37"/>
      <c r="E34" s="105">
        <f t="shared" si="4"/>
        <v>0</v>
      </c>
    </row>
    <row r="35" spans="1:5" ht="15.75" thickBot="1" x14ac:dyDescent="0.3">
      <c r="A35" s="34"/>
      <c r="B35" s="35"/>
      <c r="C35" s="36"/>
      <c r="D35" s="37"/>
      <c r="E35" s="105">
        <f t="shared" si="4"/>
        <v>0</v>
      </c>
    </row>
    <row r="36" spans="1:5" ht="15.75" thickBot="1" x14ac:dyDescent="0.3">
      <c r="A36" s="49" t="s">
        <v>0</v>
      </c>
      <c r="B36" s="49"/>
      <c r="C36" s="49"/>
      <c r="D36" s="49"/>
      <c r="E36" s="106">
        <f>SUM(E32:E35)</f>
        <v>0</v>
      </c>
    </row>
    <row r="37" spans="1:5" x14ac:dyDescent="0.25">
      <c r="A37" s="49" t="s">
        <v>42</v>
      </c>
      <c r="B37" s="49" t="s">
        <v>35</v>
      </c>
      <c r="C37" s="49" t="s">
        <v>36</v>
      </c>
      <c r="D37" s="49" t="s">
        <v>41</v>
      </c>
      <c r="E37" s="106" t="s">
        <v>2</v>
      </c>
    </row>
    <row r="38" spans="1:5" x14ac:dyDescent="0.25">
      <c r="A38" s="34"/>
      <c r="B38" s="35"/>
      <c r="C38" s="36"/>
      <c r="D38" s="37"/>
      <c r="E38" s="105">
        <f>B38*C38*D38</f>
        <v>0</v>
      </c>
    </row>
    <row r="39" spans="1:5" x14ac:dyDescent="0.25">
      <c r="A39" s="34"/>
      <c r="B39" s="35"/>
      <c r="C39" s="36"/>
      <c r="D39" s="37"/>
      <c r="E39" s="105">
        <f t="shared" ref="E39:E41" si="5">B39*C39*D39</f>
        <v>0</v>
      </c>
    </row>
    <row r="40" spans="1:5" x14ac:dyDescent="0.25">
      <c r="A40" s="34"/>
      <c r="B40" s="35"/>
      <c r="C40" s="36"/>
      <c r="D40" s="37"/>
      <c r="E40" s="105">
        <f t="shared" si="5"/>
        <v>0</v>
      </c>
    </row>
    <row r="41" spans="1:5" ht="15.75" thickBot="1" x14ac:dyDescent="0.3">
      <c r="A41" s="34"/>
      <c r="B41" s="35"/>
      <c r="C41" s="36"/>
      <c r="D41" s="37"/>
      <c r="E41" s="105">
        <f t="shared" si="5"/>
        <v>0</v>
      </c>
    </row>
    <row r="42" spans="1:5" x14ac:dyDescent="0.25">
      <c r="A42" s="49" t="s">
        <v>0</v>
      </c>
      <c r="B42" s="49"/>
      <c r="C42" s="49"/>
      <c r="D42" s="49"/>
      <c r="E42" s="106">
        <f>SUM(E38:E41)</f>
        <v>0</v>
      </c>
    </row>
    <row r="43" spans="1:5" x14ac:dyDescent="0.25">
      <c r="A43" s="70" t="s">
        <v>51</v>
      </c>
      <c r="B43" s="71"/>
      <c r="C43" s="71"/>
      <c r="D43" s="71"/>
      <c r="E43" s="107">
        <f>E36+E42</f>
        <v>0</v>
      </c>
    </row>
    <row r="44" spans="1:5" ht="29.45" customHeight="1" x14ac:dyDescent="0.25">
      <c r="A44" s="72" t="s">
        <v>37</v>
      </c>
      <c r="B44" s="73" t="s">
        <v>39</v>
      </c>
      <c r="C44" s="74"/>
      <c r="D44" s="75" t="s">
        <v>38</v>
      </c>
      <c r="E44" s="108" t="s">
        <v>2</v>
      </c>
    </row>
    <row r="45" spans="1:5" x14ac:dyDescent="0.25">
      <c r="A45" s="34" t="s">
        <v>43</v>
      </c>
      <c r="B45" s="38">
        <f>E36</f>
        <v>0</v>
      </c>
      <c r="C45" s="39"/>
      <c r="D45" s="40"/>
      <c r="E45" s="109">
        <f>ROUND(B45*D45,0)</f>
        <v>0</v>
      </c>
    </row>
    <row r="46" spans="1:5" x14ac:dyDescent="0.25">
      <c r="A46" s="34" t="s">
        <v>50</v>
      </c>
      <c r="B46" s="38">
        <f>E42</f>
        <v>0</v>
      </c>
      <c r="C46" s="39"/>
      <c r="D46" s="40"/>
      <c r="E46" s="109">
        <f t="shared" ref="E46" si="6">ROUND(B46*D46,0)</f>
        <v>0</v>
      </c>
    </row>
    <row r="47" spans="1:5" x14ac:dyDescent="0.25">
      <c r="A47" s="72" t="s">
        <v>53</v>
      </c>
      <c r="B47" s="76"/>
      <c r="C47" s="74"/>
      <c r="D47" s="75"/>
      <c r="E47" s="108">
        <f>E45+E46</f>
        <v>0</v>
      </c>
    </row>
    <row r="48" spans="1:5" ht="31.7" customHeight="1" x14ac:dyDescent="0.25">
      <c r="A48" s="149" t="s">
        <v>44</v>
      </c>
      <c r="B48" s="150"/>
      <c r="C48" s="150"/>
      <c r="D48" s="150"/>
      <c r="E48" s="110">
        <v>0</v>
      </c>
    </row>
    <row r="49" spans="1:13" ht="32.25" customHeight="1" x14ac:dyDescent="0.25">
      <c r="A49" s="151" t="s">
        <v>46</v>
      </c>
      <c r="B49" s="152"/>
      <c r="C49" s="152"/>
      <c r="D49" s="153"/>
      <c r="E49" s="110">
        <v>0</v>
      </c>
      <c r="L49" s="32"/>
    </row>
    <row r="50" spans="1:13" ht="32.25" customHeight="1" x14ac:dyDescent="0.25">
      <c r="A50" s="149" t="s">
        <v>45</v>
      </c>
      <c r="B50" s="150"/>
      <c r="C50" s="150"/>
      <c r="D50" s="150"/>
      <c r="E50" s="110">
        <v>0</v>
      </c>
      <c r="L50" s="32"/>
    </row>
    <row r="51" spans="1:13" x14ac:dyDescent="0.25">
      <c r="A51" s="136" t="s">
        <v>47</v>
      </c>
      <c r="B51" s="137"/>
      <c r="C51" s="137"/>
      <c r="D51" s="138"/>
      <c r="E51" s="95">
        <f>SUM(E48:E50)</f>
        <v>0</v>
      </c>
    </row>
    <row r="52" spans="1:13" ht="27" customHeight="1" x14ac:dyDescent="0.25">
      <c r="A52" s="139" t="s">
        <v>62</v>
      </c>
      <c r="B52" s="140"/>
      <c r="C52" s="140"/>
      <c r="D52" s="140"/>
      <c r="E52" s="93">
        <v>0</v>
      </c>
    </row>
    <row r="53" spans="1:13" ht="31.7" customHeight="1" x14ac:dyDescent="0.25">
      <c r="A53" s="141" t="s">
        <v>48</v>
      </c>
      <c r="B53" s="142"/>
      <c r="C53" s="142"/>
      <c r="D53" s="142"/>
      <c r="E53" s="93">
        <v>0</v>
      </c>
      <c r="L53" s="42"/>
      <c r="M53" s="42"/>
    </row>
    <row r="54" spans="1:13" x14ac:dyDescent="0.25">
      <c r="A54" s="136" t="s">
        <v>1</v>
      </c>
      <c r="B54" s="137"/>
      <c r="C54" s="137"/>
      <c r="D54" s="138"/>
      <c r="E54" s="95">
        <f>SUM(E52:E53)</f>
        <v>0</v>
      </c>
      <c r="M54" s="42"/>
    </row>
    <row r="55" spans="1:13" ht="28.9" customHeight="1" x14ac:dyDescent="0.25">
      <c r="A55" s="143" t="s">
        <v>49</v>
      </c>
      <c r="B55" s="144"/>
      <c r="C55" s="144"/>
      <c r="D55" s="145"/>
      <c r="E55" s="93">
        <v>0</v>
      </c>
    </row>
    <row r="56" spans="1:13" ht="28.9" customHeight="1" thickBot="1" x14ac:dyDescent="0.3">
      <c r="A56" s="111" t="s">
        <v>63</v>
      </c>
      <c r="B56" s="112"/>
      <c r="C56" s="112"/>
      <c r="D56" s="112"/>
      <c r="E56" s="113">
        <f>E43+E47+E51+E54+E55</f>
        <v>0</v>
      </c>
    </row>
    <row r="57" spans="1:13" s="79" customFormat="1" ht="28.9" customHeight="1" thickBot="1" x14ac:dyDescent="0.3">
      <c r="A57" s="77"/>
      <c r="B57" s="77"/>
      <c r="C57" s="77"/>
      <c r="D57" s="77"/>
      <c r="E57" s="78"/>
    </row>
    <row r="58" spans="1:13" s="79" customFormat="1" ht="28.9" customHeight="1" x14ac:dyDescent="0.25">
      <c r="A58" s="114" t="s">
        <v>56</v>
      </c>
      <c r="B58" s="115" t="s">
        <v>57</v>
      </c>
      <c r="C58" s="115" t="s">
        <v>58</v>
      </c>
      <c r="D58" s="115"/>
      <c r="E58" s="116" t="s">
        <v>2</v>
      </c>
    </row>
    <row r="59" spans="1:13" x14ac:dyDescent="0.25">
      <c r="A59" s="80" t="s">
        <v>59</v>
      </c>
      <c r="B59" s="47"/>
      <c r="C59" s="47"/>
      <c r="D59" s="47"/>
      <c r="E59" s="93">
        <f>B59*C59</f>
        <v>0</v>
      </c>
    </row>
    <row r="60" spans="1:13" x14ac:dyDescent="0.25">
      <c r="A60" s="80" t="s">
        <v>60</v>
      </c>
      <c r="B60" s="47"/>
      <c r="C60" s="81"/>
      <c r="D60" s="47"/>
      <c r="E60" s="93">
        <f t="shared" ref="E60:E62" si="7">B60*C60</f>
        <v>0</v>
      </c>
    </row>
    <row r="61" spans="1:13" x14ac:dyDescent="0.25">
      <c r="A61" s="80" t="s">
        <v>61</v>
      </c>
      <c r="B61" s="82"/>
      <c r="C61" s="81"/>
      <c r="D61" s="82"/>
      <c r="E61" s="93">
        <f t="shared" si="7"/>
        <v>0</v>
      </c>
    </row>
    <row r="62" spans="1:13" x14ac:dyDescent="0.25">
      <c r="A62" s="80" t="s">
        <v>64</v>
      </c>
      <c r="B62" s="82"/>
      <c r="C62" s="81"/>
      <c r="D62" s="82"/>
      <c r="E62" s="93">
        <f t="shared" si="7"/>
        <v>0</v>
      </c>
    </row>
    <row r="63" spans="1:13" ht="15" customHeight="1" thickBot="1" x14ac:dyDescent="0.3">
      <c r="A63" s="117" t="s">
        <v>65</v>
      </c>
      <c r="B63" s="118"/>
      <c r="C63" s="118"/>
      <c r="D63" s="118"/>
      <c r="E63" s="119">
        <f>SUM(E59:E62)</f>
        <v>0</v>
      </c>
    </row>
    <row r="64" spans="1:13" ht="15.75" thickBot="1" x14ac:dyDescent="0.3"/>
    <row r="65" spans="1:5" x14ac:dyDescent="0.25">
      <c r="A65" s="120" t="s">
        <v>68</v>
      </c>
      <c r="B65" s="121"/>
      <c r="C65" s="122"/>
      <c r="D65" s="123"/>
      <c r="E65" s="124">
        <f>E29+E56</f>
        <v>0</v>
      </c>
    </row>
    <row r="66" spans="1:5" x14ac:dyDescent="0.25">
      <c r="A66" s="125" t="s">
        <v>66</v>
      </c>
      <c r="B66" s="126"/>
      <c r="C66" s="127"/>
      <c r="D66" s="128"/>
      <c r="E66" s="129"/>
    </row>
    <row r="67" spans="1:5" ht="15.75" thickBot="1" x14ac:dyDescent="0.3">
      <c r="A67" s="130" t="s">
        <v>67</v>
      </c>
      <c r="B67" s="131"/>
      <c r="C67" s="132"/>
      <c r="D67" s="133"/>
      <c r="E67" s="134" t="e">
        <f>E65/E66</f>
        <v>#DIV/0!</v>
      </c>
    </row>
  </sheetData>
  <mergeCells count="16">
    <mergeCell ref="A48:D48"/>
    <mergeCell ref="A49:D49"/>
    <mergeCell ref="A50:D50"/>
    <mergeCell ref="A28:D28"/>
    <mergeCell ref="A25:D25"/>
    <mergeCell ref="A21:D21"/>
    <mergeCell ref="A23:D23"/>
    <mergeCell ref="A24:D24"/>
    <mergeCell ref="A27:D27"/>
    <mergeCell ref="A26:D26"/>
    <mergeCell ref="A22:D22"/>
    <mergeCell ref="A51:D51"/>
    <mergeCell ref="A52:D52"/>
    <mergeCell ref="A53:D53"/>
    <mergeCell ref="A54:D54"/>
    <mergeCell ref="A55:D55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5"/>
  <sheetViews>
    <sheetView zoomScaleNormal="100" zoomScaleSheetLayoutView="100" workbookViewId="0">
      <pane xSplit="1" topLeftCell="B1" activePane="topRight" state="frozen"/>
      <selection activeCell="A19" sqref="A19"/>
      <selection pane="topRight" activeCell="I27" sqref="I27"/>
    </sheetView>
  </sheetViews>
  <sheetFormatPr defaultColWidth="9.140625" defaultRowHeight="12.75" x14ac:dyDescent="0.2"/>
  <cols>
    <col min="1" max="1" width="46.140625" style="2" customWidth="1"/>
    <col min="2" max="8" width="12.85546875" style="2" bestFit="1" customWidth="1"/>
    <col min="9" max="9" width="14" style="2" bestFit="1" customWidth="1"/>
    <col min="10" max="16384" width="9.140625" style="2"/>
  </cols>
  <sheetData>
    <row r="1" spans="1:37" x14ac:dyDescent="0.2">
      <c r="A1" s="1" t="s">
        <v>3</v>
      </c>
      <c r="B1" s="1"/>
    </row>
    <row r="2" spans="1:37" x14ac:dyDescent="0.2">
      <c r="A2" s="1" t="s">
        <v>34</v>
      </c>
      <c r="B2" s="1"/>
    </row>
    <row r="3" spans="1:37" x14ac:dyDescent="0.2">
      <c r="A3" s="3" t="s">
        <v>4</v>
      </c>
      <c r="B3" s="3"/>
    </row>
    <row r="4" spans="1:37" ht="25.5" customHeight="1" x14ac:dyDescent="0.2">
      <c r="A4" s="4" t="s">
        <v>5</v>
      </c>
      <c r="B4" s="5">
        <v>43465</v>
      </c>
      <c r="C4" s="6">
        <v>43555</v>
      </c>
      <c r="D4" s="6">
        <v>43646</v>
      </c>
      <c r="E4" s="6">
        <v>43738</v>
      </c>
      <c r="F4" s="6">
        <v>43830</v>
      </c>
      <c r="G4" s="6">
        <v>43921</v>
      </c>
      <c r="H4" s="6">
        <v>44012</v>
      </c>
      <c r="I4" s="6">
        <v>44104</v>
      </c>
    </row>
    <row r="5" spans="1:37" s="10" customFormat="1" ht="15" customHeight="1" x14ac:dyDescent="0.2">
      <c r="A5" s="7" t="s">
        <v>6</v>
      </c>
      <c r="B5" s="8"/>
      <c r="C5" s="9"/>
      <c r="D5" s="9"/>
      <c r="E5" s="9"/>
      <c r="F5" s="9"/>
      <c r="G5" s="9"/>
      <c r="H5" s="9"/>
      <c r="I5" s="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">
      <c r="A6" s="2" t="s">
        <v>7</v>
      </c>
      <c r="B6" s="9"/>
      <c r="C6" s="9"/>
      <c r="D6" s="9"/>
      <c r="E6" s="9"/>
      <c r="F6" s="11"/>
      <c r="G6" s="9"/>
      <c r="H6" s="9"/>
      <c r="I6" s="9"/>
    </row>
    <row r="7" spans="1:37" x14ac:dyDescent="0.2">
      <c r="A7" s="3" t="s">
        <v>8</v>
      </c>
      <c r="B7" s="12"/>
      <c r="C7" s="9"/>
      <c r="D7" s="9"/>
      <c r="E7" s="9"/>
      <c r="F7" s="9"/>
      <c r="G7" s="9"/>
      <c r="H7" s="9"/>
      <c r="I7" s="9"/>
    </row>
    <row r="8" spans="1:37" x14ac:dyDescent="0.2">
      <c r="A8" s="13" t="s">
        <v>9</v>
      </c>
      <c r="B8" s="12"/>
      <c r="C8" s="9"/>
      <c r="D8" s="9"/>
      <c r="E8" s="9"/>
      <c r="F8" s="9"/>
      <c r="G8" s="9"/>
      <c r="H8" s="9"/>
      <c r="I8" s="9"/>
    </row>
    <row r="9" spans="1:37" x14ac:dyDescent="0.2">
      <c r="A9" s="13" t="s">
        <v>10</v>
      </c>
      <c r="B9" s="12"/>
      <c r="C9" s="9"/>
      <c r="D9" s="9"/>
      <c r="E9" s="9"/>
      <c r="F9" s="9"/>
      <c r="G9" s="9"/>
      <c r="H9" s="9"/>
      <c r="I9" s="9"/>
    </row>
    <row r="10" spans="1:37" x14ac:dyDescent="0.2">
      <c r="A10" s="13" t="s">
        <v>11</v>
      </c>
      <c r="B10" s="12"/>
      <c r="C10" s="9"/>
      <c r="D10" s="9"/>
      <c r="E10" s="9"/>
      <c r="F10" s="9"/>
      <c r="G10" s="9"/>
      <c r="H10" s="9"/>
      <c r="I10" s="9"/>
    </row>
    <row r="11" spans="1:37" hidden="1" x14ac:dyDescent="0.2">
      <c r="A11" s="14" t="s">
        <v>12</v>
      </c>
      <c r="B11" s="15"/>
      <c r="C11" s="9"/>
      <c r="D11" s="9"/>
      <c r="E11" s="9"/>
      <c r="F11" s="9"/>
      <c r="G11" s="9"/>
      <c r="H11" s="9"/>
      <c r="I11" s="9"/>
    </row>
    <row r="12" spans="1:37" hidden="1" x14ac:dyDescent="0.2">
      <c r="A12" s="2" t="s">
        <v>13</v>
      </c>
      <c r="B12" s="9"/>
      <c r="C12" s="9"/>
      <c r="D12" s="9"/>
      <c r="E12" s="9"/>
      <c r="F12" s="9"/>
      <c r="G12" s="9"/>
      <c r="H12" s="9"/>
      <c r="I12" s="9"/>
    </row>
    <row r="13" spans="1:37" hidden="1" x14ac:dyDescent="0.2">
      <c r="A13" s="2" t="s">
        <v>14</v>
      </c>
      <c r="B13" s="9"/>
      <c r="C13" s="9"/>
      <c r="D13" s="9"/>
      <c r="E13" s="9"/>
      <c r="F13" s="9"/>
      <c r="G13" s="9"/>
      <c r="H13" s="9"/>
      <c r="I13" s="9"/>
    </row>
    <row r="14" spans="1:37" hidden="1" x14ac:dyDescent="0.2">
      <c r="A14" s="2" t="s">
        <v>15</v>
      </c>
      <c r="B14" s="9"/>
      <c r="C14" s="9"/>
      <c r="D14" s="9"/>
      <c r="E14" s="9"/>
      <c r="F14" s="9"/>
      <c r="G14" s="9"/>
      <c r="H14" s="9"/>
      <c r="I14" s="9"/>
    </row>
    <row r="15" spans="1:37" hidden="1" x14ac:dyDescent="0.2">
      <c r="A15" s="2" t="s">
        <v>16</v>
      </c>
      <c r="B15" s="9"/>
      <c r="C15" s="9"/>
      <c r="D15" s="9"/>
      <c r="E15" s="9"/>
      <c r="F15" s="9"/>
      <c r="G15" s="9"/>
      <c r="H15" s="9"/>
      <c r="I15" s="9"/>
    </row>
    <row r="16" spans="1:37" x14ac:dyDescent="0.2">
      <c r="A16" s="1" t="s">
        <v>17</v>
      </c>
      <c r="B16" s="16"/>
      <c r="C16" s="16"/>
      <c r="D16" s="16"/>
      <c r="E16" s="16"/>
      <c r="F16" s="16"/>
      <c r="G16" s="16"/>
      <c r="H16" s="16"/>
      <c r="I16" s="16"/>
      <c r="L16" s="2" t="s">
        <v>18</v>
      </c>
    </row>
    <row r="17" spans="1:13" x14ac:dyDescent="0.2">
      <c r="B17" s="9"/>
    </row>
    <row r="18" spans="1:13" s="16" customFormat="1" ht="25.5" customHeight="1" x14ac:dyDescent="0.2">
      <c r="A18" s="17" t="s">
        <v>19</v>
      </c>
      <c r="B18" s="5">
        <f>B4</f>
        <v>43465</v>
      </c>
      <c r="C18" s="6">
        <v>43190</v>
      </c>
      <c r="D18" s="6">
        <v>43281</v>
      </c>
      <c r="E18" s="6">
        <v>43373</v>
      </c>
      <c r="F18" s="6">
        <v>43465</v>
      </c>
      <c r="G18" s="6">
        <v>43555</v>
      </c>
      <c r="H18" s="6">
        <v>43646</v>
      </c>
      <c r="I18" s="6">
        <v>43738</v>
      </c>
    </row>
    <row r="19" spans="1:13" x14ac:dyDescent="0.2">
      <c r="A19" s="2" t="s">
        <v>20</v>
      </c>
      <c r="B19" s="9"/>
    </row>
    <row r="20" spans="1:13" s="18" customFormat="1" x14ac:dyDescent="0.2">
      <c r="A20" s="18" t="s">
        <v>21</v>
      </c>
      <c r="B20" s="8" t="e">
        <f>'Budget NCPEP'!#REF!</f>
        <v>#REF!</v>
      </c>
      <c r="C20" s="8" t="e">
        <f>'Budget NCPEP'!#REF!</f>
        <v>#REF!</v>
      </c>
      <c r="D20" s="8" t="e">
        <f>'Budget NCPEP'!#REF!</f>
        <v>#REF!</v>
      </c>
      <c r="E20" s="8" t="e">
        <f>'Budget NCPEP'!#REF!</f>
        <v>#REF!</v>
      </c>
      <c r="F20" s="8" t="e">
        <f>'Budget NCPEP'!#REF!</f>
        <v>#REF!</v>
      </c>
      <c r="G20" s="8" t="e">
        <f>'Budget NCPEP'!#REF!</f>
        <v>#REF!</v>
      </c>
      <c r="H20" s="8" t="e">
        <f>'Budget NCPEP'!#REF!</f>
        <v>#REF!</v>
      </c>
      <c r="I20" s="8" t="e">
        <f>'Budget NCPEP'!#REF!</f>
        <v>#REF!</v>
      </c>
    </row>
    <row r="21" spans="1:13" s="18" customFormat="1" ht="15" x14ac:dyDescent="0.25">
      <c r="A21" s="18" t="s">
        <v>22</v>
      </c>
      <c r="B21" s="20" t="e">
        <f>'Budget NCPEP'!#REF!</f>
        <v>#REF!</v>
      </c>
      <c r="C21" s="20" t="e">
        <f>'Budget NCPEP'!#REF!</f>
        <v>#REF!</v>
      </c>
      <c r="D21" s="20" t="e">
        <f>'Budget NCPEP'!#REF!</f>
        <v>#REF!</v>
      </c>
      <c r="E21" s="20" t="e">
        <f>'Budget NCPEP'!#REF!</f>
        <v>#REF!</v>
      </c>
      <c r="F21" s="20" t="e">
        <f>'Budget NCPEP'!#REF!</f>
        <v>#REF!</v>
      </c>
      <c r="G21" s="20" t="e">
        <f>'Budget NCPEP'!#REF!</f>
        <v>#REF!</v>
      </c>
      <c r="H21" s="20" t="e">
        <f>'Budget NCPEP'!#REF!</f>
        <v>#REF!</v>
      </c>
      <c r="I21" s="20" t="e">
        <f>'Budget NCPEP'!#REF!</f>
        <v>#REF!</v>
      </c>
    </row>
    <row r="22" spans="1:13" s="18" customFormat="1" ht="15" x14ac:dyDescent="0.25">
      <c r="A22" s="21" t="s">
        <v>23</v>
      </c>
      <c r="B22" s="29" t="e">
        <f>SUM(B20:B21)</f>
        <v>#REF!</v>
      </c>
      <c r="C22" s="30" t="e">
        <f t="shared" ref="C22:I22" si="0">SUM(C20:C21)</f>
        <v>#REF!</v>
      </c>
      <c r="D22" s="30" t="e">
        <f t="shared" si="0"/>
        <v>#REF!</v>
      </c>
      <c r="E22" s="30" t="e">
        <f t="shared" si="0"/>
        <v>#REF!</v>
      </c>
      <c r="F22" s="30" t="e">
        <f t="shared" si="0"/>
        <v>#REF!</v>
      </c>
      <c r="G22" s="30" t="e">
        <f t="shared" si="0"/>
        <v>#REF!</v>
      </c>
      <c r="H22" s="30" t="e">
        <f t="shared" si="0"/>
        <v>#REF!</v>
      </c>
      <c r="I22" s="30" t="e">
        <f t="shared" si="0"/>
        <v>#REF!</v>
      </c>
    </row>
    <row r="23" spans="1:13" s="18" customFormat="1" x14ac:dyDescent="0.2">
      <c r="A23" s="18" t="s">
        <v>24</v>
      </c>
      <c r="B23" s="8" t="e">
        <f>'Budget NCPEP'!#REF!</f>
        <v>#REF!</v>
      </c>
      <c r="C23" s="8" t="e">
        <f>'Budget NCPEP'!#REF!</f>
        <v>#REF!</v>
      </c>
      <c r="D23" s="8" t="e">
        <f>'Budget NCPEP'!#REF!</f>
        <v>#REF!</v>
      </c>
      <c r="E23" s="8" t="e">
        <f>'Budget NCPEP'!#REF!</f>
        <v>#REF!</v>
      </c>
      <c r="F23" s="8" t="e">
        <f>'Budget NCPEP'!#REF!</f>
        <v>#REF!</v>
      </c>
      <c r="G23" s="8" t="e">
        <f>'Budget NCPEP'!#REF!</f>
        <v>#REF!</v>
      </c>
      <c r="H23" s="8" t="e">
        <f>'Budget NCPEP'!#REF!</f>
        <v>#REF!</v>
      </c>
      <c r="I23" s="8" t="e">
        <f>'Budget NCPEP'!#REF!</f>
        <v>#REF!</v>
      </c>
    </row>
    <row r="24" spans="1:13" ht="15" x14ac:dyDescent="0.25">
      <c r="A24" s="23" t="s">
        <v>25</v>
      </c>
      <c r="B24" s="24" t="e">
        <f>SUM(B22)</f>
        <v>#REF!</v>
      </c>
      <c r="C24" s="24" t="e">
        <f t="shared" ref="C24:I24" si="1">SUM(C22)</f>
        <v>#REF!</v>
      </c>
      <c r="D24" s="24" t="e">
        <f t="shared" si="1"/>
        <v>#REF!</v>
      </c>
      <c r="E24" s="24" t="e">
        <f t="shared" si="1"/>
        <v>#REF!</v>
      </c>
      <c r="F24" s="24" t="e">
        <f t="shared" si="1"/>
        <v>#REF!</v>
      </c>
      <c r="G24" s="24" t="e">
        <f t="shared" si="1"/>
        <v>#REF!</v>
      </c>
      <c r="H24" s="24" t="e">
        <f t="shared" si="1"/>
        <v>#REF!</v>
      </c>
      <c r="I24" s="24" t="e">
        <f t="shared" si="1"/>
        <v>#REF!</v>
      </c>
      <c r="J24" s="19"/>
    </row>
    <row r="25" spans="1:13" x14ac:dyDescent="0.2">
      <c r="B25" s="9"/>
    </row>
    <row r="26" spans="1:13" ht="25.5" customHeight="1" x14ac:dyDescent="0.2">
      <c r="A26" s="25" t="s">
        <v>26</v>
      </c>
      <c r="B26" s="5">
        <f>B4</f>
        <v>43465</v>
      </c>
      <c r="C26" s="6">
        <v>43190</v>
      </c>
      <c r="D26" s="6">
        <v>43281</v>
      </c>
      <c r="E26" s="6">
        <v>43373</v>
      </c>
      <c r="F26" s="6">
        <v>43465</v>
      </c>
      <c r="G26" s="6">
        <v>43555</v>
      </c>
      <c r="H26" s="6">
        <v>43646</v>
      </c>
      <c r="I26" s="6">
        <v>43738</v>
      </c>
      <c r="M26" s="2" t="s">
        <v>27</v>
      </c>
    </row>
    <row r="27" spans="1:13" x14ac:dyDescent="0.2">
      <c r="A27" s="3" t="s">
        <v>28</v>
      </c>
      <c r="B27" s="26" t="e">
        <f>'Budget NCPEP'!#REF!</f>
        <v>#REF!</v>
      </c>
      <c r="C27" s="26" t="e">
        <f>'Budget NCPEP'!#REF!</f>
        <v>#REF!</v>
      </c>
      <c r="D27" s="26" t="e">
        <f>'Budget NCPEP'!#REF!</f>
        <v>#REF!</v>
      </c>
      <c r="E27" s="26" t="e">
        <f>'Budget NCPEP'!#REF!</f>
        <v>#REF!</v>
      </c>
      <c r="F27" s="26" t="e">
        <f>'Budget NCPEP'!#REF!</f>
        <v>#REF!</v>
      </c>
      <c r="G27" s="26" t="e">
        <f>'Budget NCPEP'!#REF!</f>
        <v>#REF!</v>
      </c>
      <c r="H27" s="26" t="e">
        <f>'Budget NCPEP'!#REF!</f>
        <v>#REF!</v>
      </c>
      <c r="I27" s="26" t="e">
        <f>'Budget NCPEP'!#REF!</f>
        <v>#REF!</v>
      </c>
    </row>
    <row r="28" spans="1:13" x14ac:dyDescent="0.2">
      <c r="A28" s="27" t="s">
        <v>29</v>
      </c>
      <c r="B28" s="26" t="e">
        <f>'Budget NCPEP'!#REF!</f>
        <v>#REF!</v>
      </c>
      <c r="C28" s="26" t="e">
        <f>'Budget NCPEP'!#REF!</f>
        <v>#REF!</v>
      </c>
      <c r="D28" s="26" t="e">
        <f>'Budget NCPEP'!#REF!</f>
        <v>#REF!</v>
      </c>
      <c r="E28" s="26" t="e">
        <f>'Budget NCPEP'!#REF!</f>
        <v>#REF!</v>
      </c>
      <c r="F28" s="26" t="e">
        <f>'Budget NCPEP'!#REF!</f>
        <v>#REF!</v>
      </c>
      <c r="G28" s="26" t="e">
        <f>'Budget NCPEP'!#REF!</f>
        <v>#REF!</v>
      </c>
      <c r="H28" s="26" t="e">
        <f>'Budget NCPEP'!#REF!</f>
        <v>#REF!</v>
      </c>
      <c r="I28" s="26" t="e">
        <f>'Budget NCPEP'!#REF!</f>
        <v>#REF!</v>
      </c>
    </row>
    <row r="29" spans="1:13" ht="15" x14ac:dyDescent="0.25">
      <c r="A29" s="27" t="s">
        <v>30</v>
      </c>
      <c r="B29" s="22" t="e">
        <f>'Budget NCPEP'!#REF!</f>
        <v>#REF!</v>
      </c>
      <c r="C29" s="22" t="e">
        <f>'Budget NCPEP'!#REF!</f>
        <v>#REF!</v>
      </c>
      <c r="D29" s="22" t="e">
        <f>'Budget NCPEP'!#REF!</f>
        <v>#REF!</v>
      </c>
      <c r="E29" s="22" t="e">
        <f>'Budget NCPEP'!#REF!</f>
        <v>#REF!</v>
      </c>
      <c r="F29" s="22" t="e">
        <f>'Budget NCPEP'!#REF!</f>
        <v>#REF!</v>
      </c>
      <c r="G29" s="22" t="e">
        <f>'Budget NCPEP'!#REF!</f>
        <v>#REF!</v>
      </c>
      <c r="H29" s="22" t="e">
        <f>'Budget NCPEP'!#REF!</f>
        <v>#REF!</v>
      </c>
      <c r="I29" s="22" t="e">
        <f>'Budget NCPEP'!#REF!</f>
        <v>#REF!</v>
      </c>
    </row>
    <row r="30" spans="1:13" x14ac:dyDescent="0.2">
      <c r="A30" s="27" t="s">
        <v>31</v>
      </c>
      <c r="B30" s="26" t="e">
        <f>'Budget NCPEP'!#REF!+'Budget NCPEP'!#REF!+'Budget NCPEP'!#REF!+'Budget NCPEP'!#REF!+'Budget NCPEP'!#REF!+'Budget NCPEP'!#REF!</f>
        <v>#REF!</v>
      </c>
      <c r="C30" s="26" t="e">
        <f>'Budget NCPEP'!#REF!+'Budget NCPEP'!#REF!+'Budget NCPEP'!#REF!+'Budget NCPEP'!#REF!+'Budget NCPEP'!#REF!+'Budget NCPEP'!#REF!</f>
        <v>#REF!</v>
      </c>
      <c r="D30" s="26" t="e">
        <f>'Budget NCPEP'!#REF!+'Budget NCPEP'!#REF!+'Budget NCPEP'!#REF!+'Budget NCPEP'!#REF!+'Budget NCPEP'!#REF!+'Budget NCPEP'!#REF!</f>
        <v>#REF!</v>
      </c>
      <c r="E30" s="26" t="e">
        <f>'Budget NCPEP'!#REF!+'Budget NCPEP'!#REF!+'Budget NCPEP'!#REF!+'Budget NCPEP'!#REF!+'Budget NCPEP'!#REF!+'Budget NCPEP'!#REF!</f>
        <v>#REF!</v>
      </c>
      <c r="F30" s="26" t="e">
        <f>'Budget NCPEP'!#REF!+'Budget NCPEP'!#REF!+'Budget NCPEP'!#REF!+'Budget NCPEP'!#REF!+'Budget NCPEP'!#REF!+'Budget NCPEP'!#REF!</f>
        <v>#REF!</v>
      </c>
      <c r="G30" s="26" t="e">
        <f>'Budget NCPEP'!#REF!+'Budget NCPEP'!#REF!+'Budget NCPEP'!#REF!+'Budget NCPEP'!#REF!+'Budget NCPEP'!#REF!+'Budget NCPEP'!#REF!</f>
        <v>#REF!</v>
      </c>
      <c r="H30" s="26" t="e">
        <f>'Budget NCPEP'!#REF!+'Budget NCPEP'!#REF!+'Budget NCPEP'!#REF!+'Budget NCPEP'!#REF!+'Budget NCPEP'!#REF!+'Budget NCPEP'!#REF!</f>
        <v>#REF!</v>
      </c>
      <c r="I30" s="26" t="e">
        <f>'Budget NCPEP'!#REF!+'Budget NCPEP'!#REF!+'Budget NCPEP'!#REF!+'Budget NCPEP'!#REF!+'Budget NCPEP'!#REF!+'Budget NCPEP'!#REF!</f>
        <v>#REF!</v>
      </c>
    </row>
    <row r="31" spans="1:13" x14ac:dyDescent="0.2">
      <c r="A31" s="27" t="s">
        <v>11</v>
      </c>
      <c r="B31" s="26" t="e">
        <f>'Budget NCPEP'!#REF!</f>
        <v>#REF!</v>
      </c>
      <c r="C31" s="26" t="e">
        <f>'Budget NCPEP'!#REF!</f>
        <v>#REF!</v>
      </c>
      <c r="D31" s="26" t="e">
        <f>'Budget NCPEP'!#REF!</f>
        <v>#REF!</v>
      </c>
      <c r="E31" s="26" t="e">
        <f>'Budget NCPEP'!#REF!</f>
        <v>#REF!</v>
      </c>
      <c r="F31" s="26" t="e">
        <f>'Budget NCPEP'!#REF!</f>
        <v>#REF!</v>
      </c>
      <c r="G31" s="26" t="e">
        <f>'Budget NCPEP'!#REF!</f>
        <v>#REF!</v>
      </c>
      <c r="H31" s="26" t="e">
        <f>'Budget NCPEP'!#REF!</f>
        <v>#REF!</v>
      </c>
      <c r="I31" s="26" t="e">
        <f>'Budget NCPEP'!#REF!</f>
        <v>#REF!</v>
      </c>
    </row>
    <row r="32" spans="1:13" ht="15" x14ac:dyDescent="0.25">
      <c r="A32" s="3" t="s">
        <v>32</v>
      </c>
      <c r="B32" s="22" t="e">
        <f>'Budget NCPEP'!#REF!</f>
        <v>#REF!</v>
      </c>
      <c r="C32" s="22" t="e">
        <f>'Budget NCPEP'!#REF!</f>
        <v>#REF!</v>
      </c>
      <c r="D32" s="22" t="e">
        <f>'Budget NCPEP'!#REF!</f>
        <v>#REF!</v>
      </c>
      <c r="E32" s="22" t="e">
        <f>'Budget NCPEP'!#REF!</f>
        <v>#REF!</v>
      </c>
      <c r="F32" s="22" t="e">
        <f>'Budget NCPEP'!#REF!</f>
        <v>#REF!</v>
      </c>
      <c r="G32" s="22" t="e">
        <f>'Budget NCPEP'!#REF!</f>
        <v>#REF!</v>
      </c>
      <c r="H32" s="22" t="e">
        <f>'Budget NCPEP'!#REF!</f>
        <v>#REF!</v>
      </c>
      <c r="I32" s="22" t="e">
        <f>'Budget NCPEP'!#REF!</f>
        <v>#REF!</v>
      </c>
    </row>
    <row r="33" spans="1:9" x14ac:dyDescent="0.2">
      <c r="A33" s="23" t="s">
        <v>33</v>
      </c>
      <c r="B33" s="24" t="e">
        <f t="shared" ref="B33:I33" si="2">SUM(B27:B32)</f>
        <v>#REF!</v>
      </c>
      <c r="C33" s="24" t="e">
        <f t="shared" si="2"/>
        <v>#REF!</v>
      </c>
      <c r="D33" s="24" t="e">
        <f t="shared" si="2"/>
        <v>#REF!</v>
      </c>
      <c r="E33" s="24" t="e">
        <f t="shared" si="2"/>
        <v>#REF!</v>
      </c>
      <c r="F33" s="24" t="e">
        <f t="shared" si="2"/>
        <v>#REF!</v>
      </c>
      <c r="G33" s="24" t="e">
        <f t="shared" si="2"/>
        <v>#REF!</v>
      </c>
      <c r="H33" s="24" t="e">
        <f t="shared" si="2"/>
        <v>#REF!</v>
      </c>
      <c r="I33" s="24" t="e">
        <f t="shared" si="2"/>
        <v>#REF!</v>
      </c>
    </row>
    <row r="34" spans="1:9" x14ac:dyDescent="0.2">
      <c r="B34" s="9"/>
    </row>
    <row r="35" spans="1:9" x14ac:dyDescent="0.2">
      <c r="B35" s="28"/>
    </row>
  </sheetData>
  <printOptions horizontalCentered="1"/>
  <pageMargins left="0.25" right="0.25" top="0.25" bottom="0.25" header="0" footer="0"/>
  <pageSetup scale="8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NCPEP</vt:lpstr>
      <vt:lpstr>Planning Form</vt:lpstr>
      <vt:lpstr>'Budget NCPEP'!Print_Area</vt:lpstr>
      <vt:lpstr>'Planning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Potts, Isabelle</dc:creator>
  <cp:lastModifiedBy>Isham, Raymond</cp:lastModifiedBy>
  <cp:lastPrinted>2020-12-17T15:14:08Z</cp:lastPrinted>
  <dcterms:created xsi:type="dcterms:W3CDTF">2016-10-17T16:27:49Z</dcterms:created>
  <dcterms:modified xsi:type="dcterms:W3CDTF">2025-08-21T14:49:33Z</dcterms:modified>
</cp:coreProperties>
</file>